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5480" windowHeight="7425"/>
  </bookViews>
  <sheets>
    <sheet name="Dati completi" sheetId="1" r:id="rId1"/>
  </sheets>
  <calcPr calcId="114210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3"/>
  <c r="G8"/>
  <c r="H8"/>
  <c r="G9"/>
  <c r="H9"/>
  <c r="G10"/>
  <c r="H10"/>
  <c r="G11"/>
  <c r="H11"/>
  <c r="G12"/>
  <c r="H12"/>
  <c r="H20"/>
  <c r="G20"/>
  <c r="H19"/>
  <c r="G19"/>
  <c r="H18"/>
  <c r="G18"/>
  <c r="H17"/>
  <c r="G17"/>
  <c r="H16"/>
  <c r="G16"/>
  <c r="H15"/>
  <c r="G15"/>
  <c r="H14"/>
  <c r="G14"/>
  <c r="H13"/>
  <c r="G13"/>
  <c r="H7"/>
  <c r="G7"/>
  <c r="H6"/>
  <c r="G6"/>
  <c r="H5"/>
  <c r="G5"/>
  <c r="H4"/>
  <c r="G4"/>
  <c r="F21"/>
  <c r="E21"/>
  <c r="D21"/>
  <c r="C21"/>
  <c r="B21"/>
  <c r="I21"/>
  <c r="H21"/>
  <c r="G21"/>
  <c r="G3"/>
  <c r="H3"/>
</calcChain>
</file>

<file path=xl/sharedStrings.xml><?xml version="1.0" encoding="utf-8"?>
<sst xmlns="http://schemas.openxmlformats.org/spreadsheetml/2006/main" count="29" uniqueCount="29">
  <si>
    <t>Regione</t>
  </si>
  <si>
    <t>Numero candidati previsti</t>
  </si>
  <si>
    <t>Prove svolte</t>
  </si>
  <si>
    <t>Ammessi</t>
  </si>
  <si>
    <t>Candidati non Previsti</t>
  </si>
  <si>
    <t>Ammessi tra i candidati non previsti</t>
  </si>
  <si>
    <t>Partecipanti su previsti</t>
  </si>
  <si>
    <t>Ammessi su partecipanti</t>
  </si>
  <si>
    <t>ABRUZZO</t>
  </si>
  <si>
    <t>BASILICATA</t>
  </si>
  <si>
    <t>CALABRIA</t>
  </si>
  <si>
    <t>CAMPANIA</t>
  </si>
  <si>
    <t>EMILIA 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</si>
  <si>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</si>
  <si>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</si>
  <si>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</si>
  <si>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</si>
  <si>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</si>
  <si>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</si>
  <si>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</si>
  <si>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</si>
  <si>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</si>
  <si>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</si>
  <si>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</si>
  <si>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</si>
  <si>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</si>
  <si>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Primo e secondo giorno</t>
  </si>
  <si>
    <t>Totale</t>
  </si>
  <si>
    <t>Ammessi su attesi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</si>
</sst>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2" fillId="2" borderId="1" xfId="0" applyNumberFormat="1" applyFont="1" applyFill="1" applyBorder="1"/>
    <xf numFmtId="164" fontId="2" fillId="2" borderId="1" xfId="1" applyNumberFormat="1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K11" sqref="K11"/>
    </sheetView>
  </sheetViews>
  <sheetFormatPr defaultRowHeight="15"/>
  <cols>
    <col min="1" max="1" width="24.5703125" style="1" bestFit="1" customWidth="1"/>
    <col min="2" max="2" width="14.140625" style="1" customWidth="1"/>
    <col min="3" max="3" width="12.140625" style="1" customWidth="1"/>
    <col min="4" max="4" width="12.28515625" style="1" customWidth="1"/>
    <col min="5" max="5" width="13.7109375" style="1" customWidth="1"/>
    <col min="6" max="6" width="16" style="1" customWidth="1"/>
    <col min="7" max="7" width="15.85546875" style="1" customWidth="1"/>
    <col min="8" max="9" width="15.28515625" style="1" customWidth="1"/>
    <col min="10" max="16384" width="9.140625" style="1"/>
  </cols>
  <sheetData>
    <row r="1" spans="1:9">
      <c r="A1" s="11" t="s">
        <v>26</v>
      </c>
      <c r="B1" s="12"/>
      <c r="C1" s="12"/>
      <c r="D1" s="12"/>
      <c r="E1" s="12"/>
      <c r="F1" s="12"/>
      <c r="G1" s="12"/>
      <c r="H1" s="12"/>
      <c r="I1" s="12"/>
    </row>
    <row r="2" spans="1:9" ht="42.75">
      <c r="A2" s="2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28</v>
      </c>
    </row>
    <row r="3" spans="1:9">
      <c r="A3" s="5" t="s">
        <v>8</v>
      </c>
      <c r="B3" s="6">
        <v>7994</v>
      </c>
      <c r="C3" s="6">
        <v>6469</v>
      </c>
      <c r="D3" s="6">
        <v>2241</v>
      </c>
      <c r="E3" s="6">
        <v>15</v>
      </c>
      <c r="F3" s="6">
        <v>5</v>
      </c>
      <c r="G3" s="7">
        <f>(C3+E3)/B3</f>
        <v>0.81110833124843629</v>
      </c>
      <c r="H3" s="7">
        <f>(D3+F3)/(C3+E3)</f>
        <v>0.34639111659469463</v>
      </c>
      <c r="I3" s="7">
        <f>(D3+F3)/(B3+E3)</f>
        <v>0.28043451117492818</v>
      </c>
    </row>
    <row r="4" spans="1:9">
      <c r="A4" s="5" t="s">
        <v>9</v>
      </c>
      <c r="B4" s="6">
        <v>2545</v>
      </c>
      <c r="C4" s="6">
        <v>2065</v>
      </c>
      <c r="D4" s="6">
        <v>465</v>
      </c>
      <c r="E4" s="6">
        <v>4</v>
      </c>
      <c r="F4" s="6">
        <v>0</v>
      </c>
      <c r="G4" s="7">
        <f t="shared" ref="G4:G21" si="0">(C4+E4)/B4</f>
        <v>0.81296660117878194</v>
      </c>
      <c r="H4" s="7">
        <f t="shared" ref="H4:H21" si="1">(D4+F4)/(C4+E4)</f>
        <v>0.22474625422909619</v>
      </c>
      <c r="I4" s="7">
        <f t="shared" ref="I4:I21" si="2">(D4+F4)/(B4+E4)</f>
        <v>0.18242448018830915</v>
      </c>
    </row>
    <row r="5" spans="1:9">
      <c r="A5" s="5" t="s">
        <v>10</v>
      </c>
      <c r="B5" s="6">
        <v>17680</v>
      </c>
      <c r="C5" s="6">
        <v>14188</v>
      </c>
      <c r="D5" s="6">
        <v>2951</v>
      </c>
      <c r="E5" s="6">
        <v>16</v>
      </c>
      <c r="F5" s="6">
        <v>4</v>
      </c>
      <c r="G5" s="7">
        <f t="shared" si="0"/>
        <v>0.80339366515837107</v>
      </c>
      <c r="H5" s="7">
        <f t="shared" si="1"/>
        <v>0.20803998873556745</v>
      </c>
      <c r="I5" s="7">
        <f t="shared" si="2"/>
        <v>0.1669868896925859</v>
      </c>
    </row>
    <row r="6" spans="1:9">
      <c r="A6" s="5" t="s">
        <v>11</v>
      </c>
      <c r="B6" s="6">
        <v>58056</v>
      </c>
      <c r="C6" s="6">
        <v>45928</v>
      </c>
      <c r="D6" s="6">
        <v>12278</v>
      </c>
      <c r="E6" s="6">
        <v>69</v>
      </c>
      <c r="F6" s="6">
        <v>21</v>
      </c>
      <c r="G6" s="7">
        <f t="shared" si="0"/>
        <v>0.79228675761333889</v>
      </c>
      <c r="H6" s="7">
        <f t="shared" si="1"/>
        <v>0.26738700350022826</v>
      </c>
      <c r="I6" s="7">
        <f t="shared" si="2"/>
        <v>0.21159569892473118</v>
      </c>
    </row>
    <row r="7" spans="1:9">
      <c r="A7" s="5" t="s">
        <v>12</v>
      </c>
      <c r="B7" s="6">
        <v>19116</v>
      </c>
      <c r="C7" s="6">
        <v>15369</v>
      </c>
      <c r="D7" s="6">
        <v>6125</v>
      </c>
      <c r="E7" s="6">
        <v>15</v>
      </c>
      <c r="F7" s="6">
        <v>9</v>
      </c>
      <c r="G7" s="7">
        <f t="shared" si="0"/>
        <v>0.8047708725674827</v>
      </c>
      <c r="H7" s="7">
        <f t="shared" si="1"/>
        <v>0.39872594903796149</v>
      </c>
      <c r="I7" s="7">
        <f t="shared" si="2"/>
        <v>0.32063143588939419</v>
      </c>
    </row>
    <row r="8" spans="1:9">
      <c r="A8" s="5" t="s">
        <v>13</v>
      </c>
      <c r="B8" s="6">
        <v>2123</v>
      </c>
      <c r="C8" s="6">
        <v>1749</v>
      </c>
      <c r="D8" s="6">
        <v>691</v>
      </c>
      <c r="E8" s="6">
        <v>1</v>
      </c>
      <c r="F8" s="6">
        <v>0</v>
      </c>
      <c r="G8" s="7">
        <f>(C8+E8)/B8</f>
        <v>0.82430522845030618</v>
      </c>
      <c r="H8" s="7">
        <f>(D8+F8)/(C8+E8)</f>
        <v>0.39485714285714285</v>
      </c>
      <c r="I8" s="7">
        <f t="shared" si="2"/>
        <v>0.32532956685499059</v>
      </c>
    </row>
    <row r="9" spans="1:9">
      <c r="A9" s="5" t="s">
        <v>14</v>
      </c>
      <c r="B9" s="6">
        <v>33475</v>
      </c>
      <c r="C9" s="6">
        <v>26145</v>
      </c>
      <c r="D9" s="6">
        <v>9697</v>
      </c>
      <c r="E9" s="6">
        <v>63</v>
      </c>
      <c r="F9" s="6">
        <v>16</v>
      </c>
      <c r="G9" s="7">
        <f>(C9+E9)/B9</f>
        <v>0.78291262135922335</v>
      </c>
      <c r="H9" s="7">
        <f>(D9+F9)/(C9+E9)</f>
        <v>0.37061202686202688</v>
      </c>
      <c r="I9" s="7">
        <f t="shared" si="2"/>
        <v>0.28961178364839885</v>
      </c>
    </row>
    <row r="10" spans="1:9">
      <c r="A10" s="5" t="s">
        <v>15</v>
      </c>
      <c r="B10" s="6">
        <v>4107</v>
      </c>
      <c r="C10" s="6">
        <v>3346</v>
      </c>
      <c r="D10" s="6">
        <v>1349</v>
      </c>
      <c r="E10" s="6">
        <v>5</v>
      </c>
      <c r="F10" s="6">
        <v>2</v>
      </c>
      <c r="G10" s="7">
        <f>(C10+E10)/B10</f>
        <v>0.81592403214024833</v>
      </c>
      <c r="H10" s="7">
        <f>(D10+F10)/(C10+E10)</f>
        <v>0.40316323485526706</v>
      </c>
      <c r="I10" s="7">
        <f t="shared" si="2"/>
        <v>0.32855058365758755</v>
      </c>
    </row>
    <row r="11" spans="1:9">
      <c r="A11" s="5" t="s">
        <v>16</v>
      </c>
      <c r="B11" s="6">
        <v>39056</v>
      </c>
      <c r="C11" s="6">
        <v>30847</v>
      </c>
      <c r="D11" s="6">
        <v>12755</v>
      </c>
      <c r="E11" s="6">
        <v>57</v>
      </c>
      <c r="F11" s="6">
        <v>17</v>
      </c>
      <c r="G11" s="7">
        <f>(C11+E11)/B11</f>
        <v>0.79127406800491606</v>
      </c>
      <c r="H11" s="7">
        <f>(D11+F11)/(C11+E11)</f>
        <v>0.41327983432565363</v>
      </c>
      <c r="I11" s="7">
        <f t="shared" si="2"/>
        <v>0.32654104773349013</v>
      </c>
    </row>
    <row r="12" spans="1:9">
      <c r="A12" s="5" t="s">
        <v>17</v>
      </c>
      <c r="B12" s="6">
        <v>5579</v>
      </c>
      <c r="C12" s="6">
        <v>4682</v>
      </c>
      <c r="D12" s="6">
        <v>1686</v>
      </c>
      <c r="E12" s="6">
        <v>7</v>
      </c>
      <c r="F12" s="6">
        <v>4</v>
      </c>
      <c r="G12" s="7">
        <f>(C12+E12)/B12</f>
        <v>0.84047320308298978</v>
      </c>
      <c r="H12" s="7">
        <f>(D12+F12)/(C12+E12)</f>
        <v>0.36041799957346982</v>
      </c>
      <c r="I12" s="7">
        <f t="shared" si="2"/>
        <v>0.30254206945936268</v>
      </c>
    </row>
    <row r="13" spans="1:9">
      <c r="A13" s="5" t="s">
        <v>18</v>
      </c>
      <c r="B13" s="6">
        <v>1155</v>
      </c>
      <c r="C13" s="6">
        <v>937</v>
      </c>
      <c r="D13" s="6">
        <v>200</v>
      </c>
      <c r="E13" s="6">
        <v>2</v>
      </c>
      <c r="F13" s="6">
        <v>0</v>
      </c>
      <c r="G13" s="7">
        <f t="shared" si="0"/>
        <v>0.81298701298701304</v>
      </c>
      <c r="H13" s="7">
        <f t="shared" si="1"/>
        <v>0.21299254526091588</v>
      </c>
      <c r="I13" s="7">
        <f t="shared" si="2"/>
        <v>0.17286084701815038</v>
      </c>
    </row>
    <row r="14" spans="1:9">
      <c r="A14" s="5" t="s">
        <v>19</v>
      </c>
      <c r="B14" s="6">
        <v>14926</v>
      </c>
      <c r="C14" s="6">
        <v>12455</v>
      </c>
      <c r="D14" s="6">
        <v>5189</v>
      </c>
      <c r="E14" s="6">
        <v>21</v>
      </c>
      <c r="F14" s="6">
        <v>10</v>
      </c>
      <c r="G14" s="7">
        <f t="shared" si="0"/>
        <v>0.8358568940104516</v>
      </c>
      <c r="H14" s="7">
        <f t="shared" si="1"/>
        <v>0.41672010259698622</v>
      </c>
      <c r="I14" s="7">
        <f t="shared" si="2"/>
        <v>0.3478289957851074</v>
      </c>
    </row>
    <row r="15" spans="1:9">
      <c r="A15" s="5" t="s">
        <v>20</v>
      </c>
      <c r="B15" s="6">
        <v>26703</v>
      </c>
      <c r="C15" s="6">
        <v>21557</v>
      </c>
      <c r="D15" s="6">
        <v>6921</v>
      </c>
      <c r="E15" s="6">
        <v>24</v>
      </c>
      <c r="F15" s="6">
        <v>5</v>
      </c>
      <c r="G15" s="7">
        <f t="shared" si="0"/>
        <v>0.80818634610343409</v>
      </c>
      <c r="H15" s="7">
        <f t="shared" si="1"/>
        <v>0.32093044807932902</v>
      </c>
      <c r="I15" s="7">
        <f t="shared" si="2"/>
        <v>0.25913869869420436</v>
      </c>
    </row>
    <row r="16" spans="1:9">
      <c r="A16" s="5" t="s">
        <v>21</v>
      </c>
      <c r="B16" s="6">
        <v>7512</v>
      </c>
      <c r="C16" s="6">
        <v>5926</v>
      </c>
      <c r="D16" s="6">
        <v>1582</v>
      </c>
      <c r="E16" s="6">
        <v>6</v>
      </c>
      <c r="F16" s="6">
        <v>0</v>
      </c>
      <c r="G16" s="7">
        <f t="shared" si="0"/>
        <v>0.78966986155484553</v>
      </c>
      <c r="H16" s="7">
        <f t="shared" si="1"/>
        <v>0.26668914362778151</v>
      </c>
      <c r="I16" s="7">
        <f t="shared" si="2"/>
        <v>0.21042830540037244</v>
      </c>
    </row>
    <row r="17" spans="1:9">
      <c r="A17" s="5" t="s">
        <v>22</v>
      </c>
      <c r="B17" s="6">
        <v>46844</v>
      </c>
      <c r="C17" s="6">
        <v>39414</v>
      </c>
      <c r="D17" s="6">
        <v>10746</v>
      </c>
      <c r="E17" s="6">
        <v>55</v>
      </c>
      <c r="F17" s="6">
        <v>13</v>
      </c>
      <c r="G17" s="7">
        <f t="shared" si="0"/>
        <v>0.842562548031765</v>
      </c>
      <c r="H17" s="7">
        <f t="shared" si="1"/>
        <v>0.27259368111682586</v>
      </c>
      <c r="I17" s="7">
        <f t="shared" si="2"/>
        <v>0.22940787650056504</v>
      </c>
    </row>
    <row r="18" spans="1:9">
      <c r="A18" s="5" t="s">
        <v>23</v>
      </c>
      <c r="B18" s="6">
        <v>21628</v>
      </c>
      <c r="C18" s="6">
        <v>17276</v>
      </c>
      <c r="D18" s="6">
        <v>7647</v>
      </c>
      <c r="E18" s="6">
        <v>25</v>
      </c>
      <c r="F18" s="6">
        <v>10</v>
      </c>
      <c r="G18" s="7">
        <f t="shared" si="0"/>
        <v>0.79993526909561674</v>
      </c>
      <c r="H18" s="7">
        <f t="shared" si="1"/>
        <v>0.44257557366626205</v>
      </c>
      <c r="I18" s="7">
        <f t="shared" si="2"/>
        <v>0.3536230545420958</v>
      </c>
    </row>
    <row r="19" spans="1:9">
      <c r="A19" s="5" t="s">
        <v>24</v>
      </c>
      <c r="B19" s="6">
        <v>2989</v>
      </c>
      <c r="C19" s="6">
        <v>2511</v>
      </c>
      <c r="D19" s="6">
        <v>809</v>
      </c>
      <c r="E19" s="6">
        <v>3</v>
      </c>
      <c r="F19" s="6">
        <v>0</v>
      </c>
      <c r="G19" s="7">
        <f t="shared" si="0"/>
        <v>0.84108397457343598</v>
      </c>
      <c r="H19" s="7">
        <f t="shared" si="1"/>
        <v>0.32179793158313447</v>
      </c>
      <c r="I19" s="7">
        <f t="shared" si="2"/>
        <v>0.27038770053475936</v>
      </c>
    </row>
    <row r="20" spans="1:9">
      <c r="A20" s="5" t="s">
        <v>25</v>
      </c>
      <c r="B20" s="6">
        <v>16310</v>
      </c>
      <c r="C20" s="6">
        <v>13559</v>
      </c>
      <c r="D20" s="6">
        <v>5278</v>
      </c>
      <c r="E20" s="6">
        <v>18</v>
      </c>
      <c r="F20" s="6">
        <v>9</v>
      </c>
      <c r="G20" s="7">
        <f t="shared" si="0"/>
        <v>0.83243408951563458</v>
      </c>
      <c r="H20" s="7">
        <f t="shared" si="1"/>
        <v>0.38940855859173601</v>
      </c>
      <c r="I20" s="7">
        <f t="shared" si="2"/>
        <v>0.3237996080352768</v>
      </c>
    </row>
    <row r="21" spans="1:9">
      <c r="A21" s="8" t="s">
        <v>27</v>
      </c>
      <c r="B21" s="9">
        <f>SUM(B3:B20)</f>
        <v>327798</v>
      </c>
      <c r="C21" s="9">
        <f>SUM(C3:C20)</f>
        <v>264423</v>
      </c>
      <c r="D21" s="9">
        <f>SUM(D3:D20)</f>
        <v>88610</v>
      </c>
      <c r="E21" s="9">
        <f>SUM(E3:E20)</f>
        <v>406</v>
      </c>
      <c r="F21" s="9">
        <f>SUM(F3:F20)</f>
        <v>125</v>
      </c>
      <c r="G21" s="10">
        <f t="shared" si="0"/>
        <v>0.80790303784647866</v>
      </c>
      <c r="H21" s="10">
        <f t="shared" si="1"/>
        <v>0.33506526853176954</v>
      </c>
      <c r="I21" s="10">
        <f t="shared" si="2"/>
        <v>0.27036538250600234</v>
      </c>
    </row>
  </sheetData>
  <mergeCells count="1">
    <mergeCell ref="A1:I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completi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Pruneti</dc:creator>
  <cp:lastModifiedBy>MIM0808</cp:lastModifiedBy>
  <cp:lastPrinted>2012-12-18T18:52:07Z</cp:lastPrinted>
  <dcterms:created xsi:type="dcterms:W3CDTF">2012-12-18T17:38:47Z</dcterms:created>
  <dcterms:modified xsi:type="dcterms:W3CDTF">2012-12-18T19:00:05Z</dcterms:modified>
</cp:coreProperties>
</file>